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CUENTA PUBLICA 4TO TRIMESTRE 2022\"/>
    </mc:Choice>
  </mc:AlternateContent>
  <xr:revisionPtr revIDLastSave="0" documentId="13_ncr:1_{6AD8BFAB-DC97-4EDC-99AE-1843D14D71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D3" i="2" l="1"/>
  <c r="C3" i="2"/>
  <c r="B3" i="2"/>
  <c r="E12" i="2"/>
  <c r="E4" i="2"/>
  <c r="F12" i="2"/>
  <c r="F4" i="2"/>
  <c r="E3" i="2" l="1"/>
  <c r="F3" i="2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<sst xmlns="http://schemas.openxmlformats.org/spreadsheetml/2006/main" count="27" uniqueCount="27">
  <si>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</si>
  <si>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</si>
  <si>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</si>
  <si>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</si>
  <si>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</si>
  <si>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</si>
  <si>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</si>
  <si>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</si>
  <si>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</si>
  <si>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</si>
  <si>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</si>
  <si>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</si>
  <si>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</si>
  <si>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</si>
  <si>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</si>
  <si>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</si>
  <si>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</si>
  <si>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</si>
  <si>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</si>
  <si>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</si>
  <si>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</si>
  <si>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</si>
  <si>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</si>
  <si>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</si>
  <si>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Variación Del Periodo</t>
  </si>
  <si>
    <t>Bajo protesta de decir verdad declaramos que los Estados Financieros y sus notas, son razonablemente correctos y son responsabilidad del emisor.</t>
  </si>
  <si>
    <t>Instituto Municipal de Cultura de Acámbaro, Guanajuato
Estado Analítico del Activo
Del 1 de Enero al 31 de Diciembre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</si>
</sst>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1057274</xdr:colOff>
      <xdr:row>28</xdr:row>
      <xdr:rowOff>9525</xdr:rowOff>
    </xdr:from>
    <xdr:to>
      <xdr:col>5</xdr:col>
      <xdr:colOff>76200</xdr:colOff>
      <xdr:row>32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CDA0B39-7264-43D7-94A7-440C4E595AF8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9534" t="29157" r="11857" b="62254"/>
        <a:stretch/>
      </xdr:blipFill>
      <xdr:spPr bwMode="auto">
        <a:xfrm>
          <a:off x="1057274" y="4457700"/>
          <a:ext cx="7543801" cy="6191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zoomScaleNormal="100" workbookViewId="0">
      <selection activeCell="A29" sqref="A29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24</v>
      </c>
    </row>
    <row r="3" spans="1:6" x14ac:dyDescent="0.2">
      <c r="A3" s="4" t="s">
        <v>0</v>
      </c>
      <c r="B3" s="8">
        <f>B4+B12</f>
        <v>2875781.46</v>
      </c>
      <c r="C3" s="8">
        <f t="shared" ref="C3:F3" si="0">C4+C12</f>
        <v>14470707.109999999</v>
      </c>
      <c r="D3" s="8">
        <f t="shared" si="0"/>
        <v>14036816.520000001</v>
      </c>
      <c r="E3" s="8">
        <f t="shared" si="0"/>
        <v>3309672.05</v>
      </c>
      <c r="F3" s="8">
        <f t="shared" si="0"/>
        <v>433890.59</v>
      </c>
    </row>
    <row r="4" spans="1:6" x14ac:dyDescent="0.2">
      <c r="A4" s="5" t="s">
        <v>4</v>
      </c>
      <c r="B4" s="8">
        <f>SUM(B5:B11)</f>
        <v>2156483.6800000002</v>
      </c>
      <c r="C4" s="8">
        <f>SUM(C5:C11)</f>
        <v>14425431.68</v>
      </c>
      <c r="D4" s="8">
        <f>SUM(D5:D11)</f>
        <v>14012960.440000001</v>
      </c>
      <c r="E4" s="8">
        <f>SUM(E5:E11)</f>
        <v>2568954.92</v>
      </c>
      <c r="F4" s="8">
        <f>SUM(F5:F11)</f>
        <v>412471.24</v>
      </c>
    </row>
    <row r="5" spans="1:6" x14ac:dyDescent="0.2">
      <c r="A5" s="6" t="s">
        <v>5</v>
      </c>
      <c r="B5" s="9">
        <v>1964978.45</v>
      </c>
      <c r="C5" s="9">
        <v>6664286.1500000004</v>
      </c>
      <c r="D5" s="9">
        <v>6269949.9100000001</v>
      </c>
      <c r="E5" s="9">
        <f>B5+C5-D5</f>
        <v>2359314.6899999995</v>
      </c>
      <c r="F5" s="9">
        <f t="shared" ref="F5:F11" si="1">E5-B5</f>
        <v>394336.23999999953</v>
      </c>
    </row>
    <row r="6" spans="1:6" x14ac:dyDescent="0.2">
      <c r="A6" s="6" t="s">
        <v>6</v>
      </c>
      <c r="B6" s="9">
        <v>184505.23</v>
      </c>
      <c r="C6" s="9">
        <v>7761145.5300000003</v>
      </c>
      <c r="D6" s="9">
        <v>7743010.5300000003</v>
      </c>
      <c r="E6" s="9">
        <f t="shared" ref="E6:E11" si="2">B6+C6-D6</f>
        <v>202640.23000000045</v>
      </c>
      <c r="F6" s="9">
        <f t="shared" si="1"/>
        <v>18135.000000000437</v>
      </c>
    </row>
    <row r="7" spans="1:6" x14ac:dyDescent="0.2">
      <c r="A7" s="6" t="s">
        <v>7</v>
      </c>
      <c r="B7" s="9">
        <v>7000</v>
      </c>
      <c r="C7" s="9">
        <v>0</v>
      </c>
      <c r="D7" s="9">
        <v>0</v>
      </c>
      <c r="E7" s="9">
        <f t="shared" si="2"/>
        <v>7000</v>
      </c>
      <c r="F7" s="9">
        <f t="shared" si="1"/>
        <v>0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719297.77999999991</v>
      </c>
      <c r="C12" s="8">
        <f>SUM(C13:C21)</f>
        <v>45275.43</v>
      </c>
      <c r="D12" s="8">
        <f>SUM(D13:D21)</f>
        <v>23856.080000000002</v>
      </c>
      <c r="E12" s="8">
        <f>SUM(E13:E21)</f>
        <v>740717.13</v>
      </c>
      <c r="F12" s="8">
        <f>SUM(F13:F21)</f>
        <v>21419.350000000028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0</v>
      </c>
      <c r="C15" s="10">
        <v>0</v>
      </c>
      <c r="D15" s="10">
        <v>0</v>
      </c>
      <c r="E15" s="10">
        <f t="shared" si="4"/>
        <v>0</v>
      </c>
      <c r="F15" s="10">
        <f t="shared" si="3"/>
        <v>0</v>
      </c>
    </row>
    <row r="16" spans="1:6" x14ac:dyDescent="0.2">
      <c r="A16" s="6" t="s">
        <v>14</v>
      </c>
      <c r="B16" s="9">
        <v>796147.08</v>
      </c>
      <c r="C16" s="9">
        <v>35519.03</v>
      </c>
      <c r="D16" s="9">
        <v>0</v>
      </c>
      <c r="E16" s="9">
        <f t="shared" si="4"/>
        <v>831666.11</v>
      </c>
      <c r="F16" s="9">
        <f t="shared" si="3"/>
        <v>35519.030000000028</v>
      </c>
    </row>
    <row r="17" spans="1:6" x14ac:dyDescent="0.2">
      <c r="A17" s="6" t="s">
        <v>15</v>
      </c>
      <c r="B17" s="9">
        <v>21629</v>
      </c>
      <c r="C17" s="9">
        <v>9756.4</v>
      </c>
      <c r="D17" s="9">
        <v>0</v>
      </c>
      <c r="E17" s="9">
        <f t="shared" si="4"/>
        <v>31385.4</v>
      </c>
      <c r="F17" s="9">
        <f t="shared" si="3"/>
        <v>9756.4000000000015</v>
      </c>
    </row>
    <row r="18" spans="1:6" x14ac:dyDescent="0.2">
      <c r="A18" s="6" t="s">
        <v>16</v>
      </c>
      <c r="B18" s="9">
        <v>-98478.3</v>
      </c>
      <c r="C18" s="9">
        <v>0</v>
      </c>
      <c r="D18" s="9">
        <v>23856.080000000002</v>
      </c>
      <c r="E18" s="9">
        <f t="shared" si="4"/>
        <v>-122334.38</v>
      </c>
      <c r="F18" s="9">
        <f t="shared" si="3"/>
        <v>-23856.080000000002</v>
      </c>
    </row>
    <row r="19" spans="1:6" x14ac:dyDescent="0.2">
      <c r="A19" s="6" t="s">
        <v>17</v>
      </c>
      <c r="B19" s="9">
        <v>0</v>
      </c>
      <c r="C19" s="9">
        <v>0</v>
      </c>
      <c r="D19" s="9">
        <v>0</v>
      </c>
      <c r="E19" s="9">
        <f t="shared" si="4"/>
        <v>0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25</v>
      </c>
    </row>
  </sheetData>
  <sheetProtection formatCells="0" formatColumns="0" formatRows="0" autoFilter="0"/>
  <mergeCells count="1">
    <mergeCell ref="A1:F1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Imca</cp:lastModifiedBy>
  <cp:lastPrinted>2023-01-20T16:14:31Z</cp:lastPrinted>
  <dcterms:created xsi:type="dcterms:W3CDTF">2014-02-09T04:04:15Z</dcterms:created>
  <dcterms:modified xsi:type="dcterms:W3CDTF">2023-01-20T16:14:41Z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