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6AD8BFAB-DC97-4EDC-99AE-1843D14D7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<sst xmlns="http://schemas.openxmlformats.org/spreadsheetml/2006/main" count="27" uniqueCount="27">
  <si>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</si>
  <si>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</si>
  <si>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</si>
  <si>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</si>
  <si>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</si>
  <si>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</si>
  <si>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</si>
  <si>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</si>
  <si>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</si>
  <si>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</si>
  <si>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</si>
  <si>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</si>
  <si>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</si>
  <si>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</si>
  <si>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</si>
  <si>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</si>
  <si>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</si>
  <si>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</si>
  <si>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</si>
  <si>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</si>
  <si>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</si>
  <si>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</si>
  <si>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</si>
  <si>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</si>
  <si>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</si>
  <si>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</si>
  <si>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Cultura de Acámbaro, Guanajuato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</si>
</sst>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1057274</xdr:colOff>
      <xdr:row>28</xdr:row>
      <xdr:rowOff>9525</xdr:rowOff>
    </xdr:from>
    <xdr:to>
      <xdr:col>5</xdr:col>
      <xdr:colOff>76200</xdr:colOff>
      <xdr:row>32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DA0B39-7264-43D7-94A7-440C4E595AF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057274" y="4457700"/>
          <a:ext cx="7543801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29" sqref="A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2875781.46</v>
      </c>
      <c r="C3" s="8">
        <f t="shared" ref="C3:F3" si="0">C4+C12</f>
        <v>14470707.109999999</v>
      </c>
      <c r="D3" s="8">
        <f t="shared" si="0"/>
        <v>14036816.520000001</v>
      </c>
      <c r="E3" s="8">
        <f t="shared" si="0"/>
        <v>3309672.05</v>
      </c>
      <c r="F3" s="8">
        <f t="shared" si="0"/>
        <v>433890.59</v>
      </c>
    </row>
    <row r="4" spans="1:6" x14ac:dyDescent="0.2">
      <c r="A4" s="5" t="s">
        <v>4</v>
      </c>
      <c r="B4" s="8">
        <f>SUM(B5:B11)</f>
        <v>2156483.6800000002</v>
      </c>
      <c r="C4" s="8">
        <f>SUM(C5:C11)</f>
        <v>14425431.68</v>
      </c>
      <c r="D4" s="8">
        <f>SUM(D5:D11)</f>
        <v>14012960.440000001</v>
      </c>
      <c r="E4" s="8">
        <f>SUM(E5:E11)</f>
        <v>2568954.92</v>
      </c>
      <c r="F4" s="8">
        <f>SUM(F5:F11)</f>
        <v>412471.24</v>
      </c>
    </row>
    <row r="5" spans="1:6" x14ac:dyDescent="0.2">
      <c r="A5" s="6" t="s">
        <v>5</v>
      </c>
      <c r="B5" s="9">
        <v>1964978.45</v>
      </c>
      <c r="C5" s="9">
        <v>6664286.1500000004</v>
      </c>
      <c r="D5" s="9">
        <v>6269949.9100000001</v>
      </c>
      <c r="E5" s="9">
        <f>B5+C5-D5</f>
        <v>2359314.6899999995</v>
      </c>
      <c r="F5" s="9">
        <f t="shared" ref="F5:F11" si="1">E5-B5</f>
        <v>394336.23999999953</v>
      </c>
    </row>
    <row r="6" spans="1:6" x14ac:dyDescent="0.2">
      <c r="A6" s="6" t="s">
        <v>6</v>
      </c>
      <c r="B6" s="9">
        <v>184505.23</v>
      </c>
      <c r="C6" s="9">
        <v>7761145.5300000003</v>
      </c>
      <c r="D6" s="9">
        <v>7743010.5300000003</v>
      </c>
      <c r="E6" s="9">
        <f t="shared" ref="E6:E11" si="2">B6+C6-D6</f>
        <v>202640.23000000045</v>
      </c>
      <c r="F6" s="9">
        <f t="shared" si="1"/>
        <v>18135.000000000437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f t="shared" si="2"/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719297.77999999991</v>
      </c>
      <c r="C12" s="8">
        <f>SUM(C13:C21)</f>
        <v>45275.43</v>
      </c>
      <c r="D12" s="8">
        <f>SUM(D13:D21)</f>
        <v>23856.080000000002</v>
      </c>
      <c r="E12" s="8">
        <f>SUM(E13:E21)</f>
        <v>740717.13</v>
      </c>
      <c r="F12" s="8">
        <f>SUM(F13:F21)</f>
        <v>21419.350000000028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796147.08</v>
      </c>
      <c r="C16" s="9">
        <v>35519.03</v>
      </c>
      <c r="D16" s="9">
        <v>0</v>
      </c>
      <c r="E16" s="9">
        <f t="shared" si="4"/>
        <v>831666.11</v>
      </c>
      <c r="F16" s="9">
        <f t="shared" si="3"/>
        <v>35519.030000000028</v>
      </c>
    </row>
    <row r="17" spans="1:6" x14ac:dyDescent="0.2">
      <c r="A17" s="6" t="s">
        <v>15</v>
      </c>
      <c r="B17" s="9">
        <v>21629</v>
      </c>
      <c r="C17" s="9">
        <v>9756.4</v>
      </c>
      <c r="D17" s="9">
        <v>0</v>
      </c>
      <c r="E17" s="9">
        <f t="shared" si="4"/>
        <v>31385.4</v>
      </c>
      <c r="F17" s="9">
        <f t="shared" si="3"/>
        <v>9756.4000000000015</v>
      </c>
    </row>
    <row r="18" spans="1:6" x14ac:dyDescent="0.2">
      <c r="A18" s="6" t="s">
        <v>16</v>
      </c>
      <c r="B18" s="9">
        <v>-98478.3</v>
      </c>
      <c r="C18" s="9">
        <v>0</v>
      </c>
      <c r="D18" s="9">
        <v>23856.080000000002</v>
      </c>
      <c r="E18" s="9">
        <f t="shared" si="4"/>
        <v>-122334.38</v>
      </c>
      <c r="F18" s="9">
        <f t="shared" si="3"/>
        <v>-23856.080000000002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2023-01-20T16:14:31Z</cp:lastPrinted>
  <dcterms:created xsi:type="dcterms:W3CDTF">2014-02-09T04:04:15Z</dcterms:created>
  <dcterms:modified xsi:type="dcterms:W3CDTF">2023-01-20T16:14:41Z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